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C:\Geotecnica\Rotinas_Lab\"/>
    </mc:Choice>
  </mc:AlternateContent>
  <bookViews>
    <workbookView xWindow="4785" yWindow="2385" windowWidth="4755" windowHeight="2400"/>
  </bookViews>
  <sheets>
    <sheet name="LL_LP" sheetId="2" r:id="rId1"/>
  </sheets>
  <calcPr calcId="171027"/>
</workbook>
</file>

<file path=xl/calcChain.xml><?xml version="1.0" encoding="utf-8"?>
<calcChain xmlns="http://schemas.openxmlformats.org/spreadsheetml/2006/main">
  <c r="I21" i="2" l="1"/>
  <c r="I22" i="2"/>
  <c r="E21" i="2"/>
  <c r="E22" i="2"/>
  <c r="H22" i="2"/>
  <c r="G22" i="2"/>
  <c r="F22" i="2"/>
  <c r="D22" i="2"/>
  <c r="C22" i="2"/>
  <c r="B22" i="2"/>
  <c r="H21" i="2"/>
  <c r="G21" i="2"/>
  <c r="G23" i="2" s="1"/>
  <c r="F21" i="2"/>
  <c r="D21" i="2"/>
  <c r="C21" i="2"/>
  <c r="B21" i="2"/>
  <c r="B23" i="2" s="1"/>
  <c r="E23" i="2" l="1"/>
  <c r="F23" i="2"/>
  <c r="F26" i="2" s="1"/>
  <c r="F27" i="2" s="1"/>
  <c r="I23" i="2"/>
  <c r="C23" i="2"/>
  <c r="H23" i="2"/>
  <c r="D23" i="2"/>
</calcChain>
</file>

<file path=xl/sharedStrings.xml><?xml version="1.0" encoding="utf-8"?>
<sst xmlns="http://schemas.openxmlformats.org/spreadsheetml/2006/main" count="24" uniqueCount="21">
  <si>
    <t>ENSAIOS DE LIMITES DE CONSISTÊNCIA</t>
  </si>
  <si>
    <t>No. DE GOLPES</t>
  </si>
  <si>
    <t>No. CÁPSULA</t>
  </si>
  <si>
    <t>SOLO+TARA+AGUA</t>
  </si>
  <si>
    <t>SOLO+TARA</t>
  </si>
  <si>
    <t>TARA</t>
  </si>
  <si>
    <t xml:space="preserve">ÁGUA </t>
  </si>
  <si>
    <t>SOLO</t>
  </si>
  <si>
    <t>UMIDADE</t>
  </si>
  <si>
    <t xml:space="preserve">LIMITE DE LIQUIDEZ </t>
  </si>
  <si>
    <t xml:space="preserve">     (LL):</t>
  </si>
  <si>
    <t>%</t>
  </si>
  <si>
    <t>LIMITE DE PLASTICIDADE</t>
  </si>
  <si>
    <t xml:space="preserve">     (LP):</t>
  </si>
  <si>
    <t xml:space="preserve">ÍNDICE DE PLASTICIDADE </t>
  </si>
  <si>
    <t xml:space="preserve">     (IP):</t>
  </si>
  <si>
    <t>LIMITE DE LIQUIDEZ</t>
  </si>
  <si>
    <t>INTERESSADO:</t>
  </si>
  <si>
    <t>OPERADOR:</t>
  </si>
  <si>
    <t>DATA:</t>
  </si>
  <si>
    <t>AMOSTRA: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</si>
</sst>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2" xfId="0" applyFont="1" applyBorder="1" applyAlignment="1">
      <alignment horizontal="left"/>
    </xf>
    <xf numFmtId="0" fontId="1" fillId="0" borderId="4" xfId="0" applyFont="1" applyBorder="1"/>
    <xf numFmtId="0" fontId="1" fillId="0" borderId="0" xfId="0" applyFont="1" applyFill="1"/>
    <xf numFmtId="1" fontId="1" fillId="0" borderId="0" xfId="0" applyNumberFormat="1" applyFont="1" applyFill="1"/>
    <xf numFmtId="0" fontId="1" fillId="0" borderId="0" xfId="0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49" fontId="1" fillId="0" borderId="3" xfId="0" applyNumberFormat="1" applyFont="1" applyBorder="1" applyAlignment="1">
      <alignment horizontal="right"/>
    </xf>
    <xf numFmtId="0" fontId="1" fillId="0" borderId="8" xfId="0" applyFont="1" applyBorder="1"/>
    <xf numFmtId="2" fontId="1" fillId="0" borderId="8" xfId="0" applyNumberFormat="1" applyFont="1" applyBorder="1"/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/>
    <xf numFmtId="0" fontId="1" fillId="0" borderId="9" xfId="0" applyFont="1" applyBorder="1"/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GRÁFICO DE LIQUIDEZ</a:t>
            </a:r>
          </a:p>
        </c:rich>
      </c:tx>
      <c:layout>
        <c:manualLayout>
          <c:xMode val="edge"/>
          <c:yMode val="edge"/>
          <c:x val="0.39892700319959939"/>
          <c:y val="3.41615424858406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867695755967574E-2"/>
          <c:y val="8.6956653600321496E-2"/>
          <c:w val="0.88729952281166358"/>
          <c:h val="0.723603581745532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og"/>
            <c:dispRSqr val="0"/>
            <c:dispEq val="0"/>
          </c:trendline>
          <c:xVal>
            <c:numRef>
              <c:f>LL_LP!$B$16:$E$16</c:f>
              <c:numCache>
                <c:formatCode>General</c:formatCode>
                <c:ptCount val="4"/>
              </c:numCache>
            </c:numRef>
          </c:xVal>
          <c:yVal>
            <c:numRef>
              <c:f>LL_LP!$B$23:$E$23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95-48B7-8338-246F94CEA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7138528"/>
        <c:axId val="347133432"/>
      </c:scatterChart>
      <c:valAx>
        <c:axId val="347138528"/>
        <c:scaling>
          <c:logBase val="10"/>
          <c:orientation val="minMax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NÚMERO    DE    GOLPES</a:t>
                </a:r>
              </a:p>
            </c:rich>
          </c:tx>
          <c:layout>
            <c:manualLayout>
              <c:xMode val="edge"/>
              <c:yMode val="edge"/>
              <c:x val="0.41860501681034146"/>
              <c:y val="0.92236164711769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47133432"/>
        <c:crossesAt val="0"/>
        <c:crossBetween val="midCat"/>
        <c:majorUnit val="10"/>
        <c:minorUnit val="10"/>
      </c:valAx>
      <c:valAx>
        <c:axId val="347133432"/>
        <c:scaling>
          <c:orientation val="minMax"/>
          <c:max val="43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UMIDADE  (%)</a:t>
                </a:r>
              </a:p>
            </c:rich>
          </c:tx>
          <c:layout>
            <c:manualLayout>
              <c:xMode val="edge"/>
              <c:yMode val="edge"/>
              <c:x val="8.9445516412466168E-3"/>
              <c:y val="0.3354042353155260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34713852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>
      <c:oddHeader>&amp;A</c:oddHeader>
      <c:oddFooter>Página &amp;P</c:oddFooter>
    </c:headerFooter>
    <c:pageMargins b="0.98425196899999956" l="0.78740157499999996" r="0.78740157499999996" t="0.98425196899999956" header="0.49212598500000038" footer="0.49212598500000038"/>
    <c:pageSetup paperSize="9" orientation="landscape" horizontalDpi="180" verticalDpi="18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9</xdr:col>
      <xdr:colOff>0</xdr:colOff>
      <xdr:row>49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295275</xdr:colOff>
      <xdr:row>4</xdr:row>
      <xdr:rowOff>38100</xdr:rowOff>
    </xdr:to>
    <xdr:pic>
      <xdr:nvPicPr>
        <xdr:cNvPr id="3" name="Imagem 2" descr="ufc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81275" cy="685800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0</xdr:row>
      <xdr:rowOff>0</xdr:rowOff>
    </xdr:from>
    <xdr:to>
      <xdr:col>9</xdr:col>
      <xdr:colOff>19050</xdr:colOff>
      <xdr:row>6</xdr:row>
      <xdr:rowOff>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B344DD7-0672-489D-BDA6-93DA9190B2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29025" y="0"/>
          <a:ext cx="17621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7"/>
  <sheetViews>
    <sheetView tabSelected="1" workbookViewId="0">
      <selection activeCell="M12" sqref="M12"/>
    </sheetView>
  </sheetViews>
  <sheetFormatPr defaultColWidth="11.42578125" defaultRowHeight="12.75" x14ac:dyDescent="0.2"/>
  <cols>
    <col min="1" max="1" width="18.85546875" bestFit="1" customWidth="1"/>
    <col min="2" max="9" width="7.7109375" customWidth="1"/>
  </cols>
  <sheetData>
    <row r="7" spans="1:9" ht="15.75" x14ac:dyDescent="0.25">
      <c r="A7" s="24" t="s">
        <v>0</v>
      </c>
      <c r="B7" s="25"/>
      <c r="C7" s="25"/>
      <c r="D7" s="25"/>
      <c r="E7" s="25"/>
      <c r="F7" s="25"/>
      <c r="G7" s="25"/>
      <c r="H7" s="25"/>
      <c r="I7" s="26"/>
    </row>
    <row r="8" spans="1:9" x14ac:dyDescent="0.2">
      <c r="A8" s="3"/>
      <c r="B8" s="4"/>
      <c r="C8" s="4"/>
      <c r="D8" s="4"/>
      <c r="E8" s="4"/>
      <c r="F8" s="4"/>
      <c r="G8" s="18"/>
      <c r="H8" s="19"/>
      <c r="I8" s="20"/>
    </row>
    <row r="9" spans="1:9" x14ac:dyDescent="0.2">
      <c r="A9" s="3" t="s">
        <v>17</v>
      </c>
      <c r="B9" s="4"/>
      <c r="C9" s="4"/>
      <c r="D9" s="4"/>
      <c r="E9" s="4"/>
      <c r="F9" s="4"/>
      <c r="G9" s="27"/>
      <c r="H9" s="19"/>
      <c r="I9" s="20"/>
    </row>
    <row r="10" spans="1:9" x14ac:dyDescent="0.2">
      <c r="A10" s="3"/>
      <c r="B10" s="4"/>
      <c r="C10" s="4"/>
      <c r="D10" s="4"/>
      <c r="E10" s="4"/>
      <c r="F10" s="4"/>
      <c r="G10" s="19"/>
      <c r="H10" s="19"/>
      <c r="I10" s="20"/>
    </row>
    <row r="11" spans="1:9" x14ac:dyDescent="0.2">
      <c r="A11" s="3" t="s">
        <v>18</v>
      </c>
      <c r="B11" s="4"/>
      <c r="C11" s="4"/>
      <c r="D11" s="4"/>
      <c r="E11" s="4"/>
      <c r="F11" s="4"/>
      <c r="G11" s="19"/>
      <c r="H11" s="19"/>
      <c r="I11" s="20"/>
    </row>
    <row r="12" spans="1:9" x14ac:dyDescent="0.2">
      <c r="A12" s="3"/>
      <c r="B12" s="4"/>
      <c r="C12" s="4"/>
      <c r="D12" s="4"/>
      <c r="E12" s="4"/>
      <c r="F12" s="4"/>
      <c r="G12" s="19"/>
      <c r="H12" s="19"/>
      <c r="I12" s="20"/>
    </row>
    <row r="13" spans="1:9" x14ac:dyDescent="0.2">
      <c r="A13" s="3" t="s">
        <v>19</v>
      </c>
      <c r="B13" s="4"/>
      <c r="C13" s="4"/>
      <c r="D13" s="19" t="s">
        <v>20</v>
      </c>
      <c r="E13" s="1"/>
      <c r="F13" s="4"/>
      <c r="G13" s="27"/>
      <c r="H13" s="11"/>
      <c r="I13" s="12"/>
    </row>
    <row r="14" spans="1:9" x14ac:dyDescent="0.2">
      <c r="A14" s="5"/>
      <c r="B14" s="4"/>
      <c r="C14" s="4"/>
      <c r="D14" s="1"/>
      <c r="E14" s="1"/>
      <c r="F14" s="4"/>
      <c r="G14" s="9"/>
      <c r="H14" s="28"/>
      <c r="I14" s="10"/>
    </row>
    <row r="15" spans="1:9" x14ac:dyDescent="0.2">
      <c r="A15" s="17"/>
      <c r="B15" s="21" t="s">
        <v>16</v>
      </c>
      <c r="C15" s="22"/>
      <c r="D15" s="22"/>
      <c r="E15" s="23"/>
      <c r="F15" s="21" t="s">
        <v>12</v>
      </c>
      <c r="G15" s="22"/>
      <c r="H15" s="22"/>
      <c r="I15" s="23"/>
    </row>
    <row r="16" spans="1:9" x14ac:dyDescent="0.2">
      <c r="A16" s="3" t="s">
        <v>1</v>
      </c>
      <c r="B16" s="15"/>
      <c r="C16" s="15"/>
      <c r="D16" s="15"/>
      <c r="E16" s="15"/>
      <c r="F16" s="15"/>
      <c r="G16" s="15"/>
      <c r="H16" s="15"/>
      <c r="I16" s="15"/>
    </row>
    <row r="17" spans="1:9" x14ac:dyDescent="0.2">
      <c r="A17" s="3" t="s">
        <v>2</v>
      </c>
      <c r="B17" s="15"/>
      <c r="C17" s="15"/>
      <c r="D17" s="15"/>
      <c r="E17" s="15"/>
      <c r="F17" s="15"/>
      <c r="G17" s="15"/>
      <c r="H17" s="15"/>
      <c r="I17" s="15"/>
    </row>
    <row r="18" spans="1:9" x14ac:dyDescent="0.2">
      <c r="A18" s="3" t="s">
        <v>3</v>
      </c>
      <c r="B18" s="14"/>
      <c r="C18" s="14"/>
      <c r="D18" s="14"/>
      <c r="E18" s="14"/>
      <c r="F18" s="14"/>
      <c r="G18" s="14"/>
      <c r="H18" s="14"/>
      <c r="I18" s="14"/>
    </row>
    <row r="19" spans="1:9" x14ac:dyDescent="0.2">
      <c r="A19" s="3" t="s">
        <v>4</v>
      </c>
      <c r="B19" s="14"/>
      <c r="C19" s="14"/>
      <c r="D19" s="14"/>
      <c r="E19" s="14"/>
      <c r="F19" s="14"/>
      <c r="G19" s="14"/>
      <c r="H19" s="14"/>
      <c r="I19" s="14"/>
    </row>
    <row r="20" spans="1:9" x14ac:dyDescent="0.2">
      <c r="A20" s="3" t="s">
        <v>5</v>
      </c>
      <c r="B20" s="13"/>
      <c r="C20" s="13"/>
      <c r="D20" s="13"/>
      <c r="E20" s="13"/>
      <c r="F20" s="13"/>
      <c r="G20" s="13"/>
      <c r="H20" s="13"/>
      <c r="I20" s="13"/>
    </row>
    <row r="21" spans="1:9" x14ac:dyDescent="0.2">
      <c r="A21" s="3" t="s">
        <v>6</v>
      </c>
      <c r="B21" s="14">
        <f>B18-B19</f>
        <v>0</v>
      </c>
      <c r="C21" s="14">
        <f t="shared" ref="C21:D22" si="0">C18-C19</f>
        <v>0</v>
      </c>
      <c r="D21" s="14">
        <f t="shared" si="0"/>
        <v>0</v>
      </c>
      <c r="E21" s="14">
        <f t="shared" ref="E21" si="1">E18-E19</f>
        <v>0</v>
      </c>
      <c r="F21" s="14">
        <f>F18-F19</f>
        <v>0</v>
      </c>
      <c r="G21" s="14">
        <f t="shared" ref="G21:H22" si="2">G18-G19</f>
        <v>0</v>
      </c>
      <c r="H21" s="14">
        <f t="shared" si="2"/>
        <v>0</v>
      </c>
      <c r="I21" s="14">
        <f t="shared" ref="I21" si="3">I18-I19</f>
        <v>0</v>
      </c>
    </row>
    <row r="22" spans="1:9" x14ac:dyDescent="0.2">
      <c r="A22" s="3" t="s">
        <v>7</v>
      </c>
      <c r="B22" s="14">
        <f>B19-B20</f>
        <v>0</v>
      </c>
      <c r="C22" s="14">
        <f t="shared" si="0"/>
        <v>0</v>
      </c>
      <c r="D22" s="14">
        <f t="shared" si="0"/>
        <v>0</v>
      </c>
      <c r="E22" s="14">
        <f t="shared" ref="E22" si="4">E19-E20</f>
        <v>0</v>
      </c>
      <c r="F22" s="14">
        <f>F19-F20</f>
        <v>0</v>
      </c>
      <c r="G22" s="14">
        <f t="shared" si="2"/>
        <v>0</v>
      </c>
      <c r="H22" s="14">
        <f t="shared" si="2"/>
        <v>0</v>
      </c>
      <c r="I22" s="14">
        <f t="shared" ref="I22" si="5">I19-I20</f>
        <v>0</v>
      </c>
    </row>
    <row r="23" spans="1:9" x14ac:dyDescent="0.2">
      <c r="A23" s="6" t="s">
        <v>8</v>
      </c>
      <c r="B23" s="16" t="e">
        <f>B21*100/B22</f>
        <v>#DIV/0!</v>
      </c>
      <c r="C23" s="16" t="e">
        <f t="shared" ref="C23:D23" si="6">C21*100/C22</f>
        <v>#DIV/0!</v>
      </c>
      <c r="D23" s="16" t="e">
        <f t="shared" si="6"/>
        <v>#DIV/0!</v>
      </c>
      <c r="E23" s="16" t="e">
        <f t="shared" ref="E23" si="7">E21*100/E22</f>
        <v>#DIV/0!</v>
      </c>
      <c r="F23" s="16" t="e">
        <f>F21*100/F22</f>
        <v>#DIV/0!</v>
      </c>
      <c r="G23" s="16" t="e">
        <f t="shared" ref="G23:H23" si="8">G21*100/G22</f>
        <v>#DIV/0!</v>
      </c>
      <c r="H23" s="16" t="e">
        <f t="shared" si="8"/>
        <v>#DIV/0!</v>
      </c>
      <c r="I23" s="16" t="e">
        <f t="shared" ref="I23" si="9">I21*100/I22</f>
        <v>#DIV/0!</v>
      </c>
    </row>
    <row r="24" spans="1:9" x14ac:dyDescent="0.2">
      <c r="A24" s="2"/>
      <c r="B24" s="1"/>
      <c r="C24" s="1"/>
      <c r="D24" s="1"/>
      <c r="E24" s="1"/>
      <c r="F24" s="1"/>
      <c r="G24" s="1"/>
      <c r="H24" s="1"/>
      <c r="I24" s="2"/>
    </row>
    <row r="25" spans="1:9" x14ac:dyDescent="0.2">
      <c r="A25" s="4"/>
      <c r="B25" s="4" t="s">
        <v>9</v>
      </c>
      <c r="C25" s="4"/>
      <c r="D25" s="4"/>
      <c r="E25" s="4" t="s">
        <v>10</v>
      </c>
      <c r="F25" s="7"/>
      <c r="G25" s="1" t="s">
        <v>11</v>
      </c>
      <c r="H25" s="1"/>
      <c r="I25" s="4"/>
    </row>
    <row r="26" spans="1:9" x14ac:dyDescent="0.2">
      <c r="A26" s="4"/>
      <c r="B26" s="1" t="s">
        <v>12</v>
      </c>
      <c r="C26" s="1"/>
      <c r="D26" s="1"/>
      <c r="E26" s="1" t="s">
        <v>13</v>
      </c>
      <c r="F26" s="8" t="e">
        <f>AVERAGE(F23:H23)</f>
        <v>#DIV/0!</v>
      </c>
      <c r="G26" s="1" t="s">
        <v>11</v>
      </c>
      <c r="H26" s="1"/>
      <c r="I26" s="4"/>
    </row>
    <row r="27" spans="1:9" x14ac:dyDescent="0.2">
      <c r="B27" s="1" t="s">
        <v>14</v>
      </c>
      <c r="E27" s="1" t="s">
        <v>15</v>
      </c>
      <c r="F27" t="e">
        <f>F25-F26</f>
        <v>#DIV/0!</v>
      </c>
      <c r="G27" s="1" t="s">
        <v>11</v>
      </c>
    </row>
  </sheetData>
  <mergeCells count="3">
    <mergeCell ref="B15:E15"/>
    <mergeCell ref="F15:I15"/>
    <mergeCell ref="A7:I7"/>
  </mergeCells>
  <phoneticPr fontId="0" type="noConversion"/>
  <printOptions gridLines="1" gridLinesSet="0"/>
  <pageMargins left="0.78740157499999996" right="0.78740157499999996" top="0.984251969" bottom="0.984251969" header="0.49212598499999999" footer="0.49212598499999999"/>
  <pageSetup paperSize="9" orientation="portrait" r:id="rId1"/>
  <headerFooter alignWithMargins="0">
    <oddHeader>&amp;C&amp;A</oddHead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LL_LP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Departamento de Engenharia de T</dc:creator>
  <cp:lastModifiedBy>Sonia Maria Silva Vasconcelos</cp:lastModifiedBy>
  <cp:lastPrinted>2015-06-12T14:00:37Z</cp:lastPrinted>
  <dcterms:created xsi:type="dcterms:W3CDTF">1996-11-18T10:49:54Z</dcterms:created>
  <dcterms:modified xsi:type="dcterms:W3CDTF">2017-06-28T13:41:38Z</dcterms:modified>
</cp:coreProperties>
</file>